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autoCompressPictures="0"/>
  <mc:AlternateContent xmlns:mc="http://schemas.openxmlformats.org/markup-compatibility/2006">
    <mc:Choice Requires="x15">
      <x15ac:absPath xmlns:x15ac="http://schemas.microsoft.com/office/spreadsheetml/2010/11/ac" url="C:\Users\earso\Dropbox\CD30_Excel\"/>
    </mc:Choice>
  </mc:AlternateContent>
  <xr:revisionPtr revIDLastSave="0" documentId="13_ncr:1_{47113DD1-6844-4C6A-8E5B-56FB3D99369A}" xr6:coauthVersionLast="47" xr6:coauthVersionMax="47" xr10:uidLastSave="{00000000-0000-0000-0000-000000000000}"/>
  <bookViews>
    <workbookView xWindow="-120" yWindow="-120" windowWidth="29040" windowHeight="17520" tabRatio="639" activeTab="1" xr2:uid="{00000000-000D-0000-FFFF-FFFF00000000}"/>
  </bookViews>
  <sheets>
    <sheet name="Read_me" sheetId="162" r:id="rId1"/>
    <sheet name="Chart" sheetId="160" r:id="rId2"/>
    <sheet name="Param" sheetId="161" r:id="rId3"/>
  </sheets>
  <definedNames>
    <definedName name="As_of_date">Param!$B$7</definedName>
    <definedName name="Date_Format">Param!$B$6</definedName>
    <definedName name="_xlnm.Print_Area" localSheetId="1">Chart!$A$1:$J$24</definedName>
    <definedName name="Format">Param!$B$4</definedName>
    <definedName name="Row_Forecast">Param!$B$8</definedName>
    <definedName name="Scaling_Factor">Param!$B$3</definedName>
    <definedName name="Switch_Red_Green">Param!$B$5</definedName>
    <definedName name="Symbol">Param!$B$2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61" l="1"/>
  <c r="D2" i="160" s="1"/>
  <c r="F21" i="160" l="1"/>
  <c r="D21" i="160"/>
  <c r="B3" i="161" l="1" a="1"/>
  <c r="B3" i="161" s="1"/>
  <c r="H21" i="160" s="1"/>
  <c r="I20" i="160" l="1"/>
  <c r="I19" i="160"/>
  <c r="I18" i="160"/>
  <c r="I17" i="160"/>
  <c r="I16" i="160"/>
  <c r="I15" i="160"/>
  <c r="I14" i="160"/>
  <c r="I13" i="160"/>
  <c r="I12" i="160"/>
  <c r="I11" i="160"/>
  <c r="I10" i="160"/>
  <c r="I9" i="160"/>
  <c r="H17" i="160"/>
  <c r="H14" i="160"/>
  <c r="H12" i="160"/>
  <c r="H10" i="160"/>
  <c r="H20" i="160"/>
  <c r="H19" i="160"/>
  <c r="H18" i="160"/>
  <c r="H16" i="160"/>
  <c r="H15" i="160"/>
  <c r="H13" i="160"/>
  <c r="H11" i="160"/>
  <c r="H9" i="160"/>
  <c r="I21" i="160"/>
</calcChain>
</file>

<file path=xl/sharedStrings.xml><?xml version="1.0" encoding="utf-8"?>
<sst xmlns="http://schemas.openxmlformats.org/spreadsheetml/2006/main" count="48" uniqueCount="46">
  <si>
    <t>█</t>
  </si>
  <si>
    <t>Symbol</t>
  </si>
  <si>
    <t>Bernd Plumhoff</t>
  </si>
  <si>
    <t>April</t>
  </si>
  <si>
    <t>August</t>
  </si>
  <si>
    <t>September</t>
  </si>
  <si>
    <t>November</t>
  </si>
  <si>
    <t>Format</t>
  </si>
  <si>
    <t>#,##0</t>
  </si>
  <si>
    <t>tt.MM.jjjj</t>
  </si>
  <si>
    <r>
      <t>Kapazität</t>
    </r>
    <r>
      <rPr>
        <sz val="11"/>
        <color rgb="FF000000"/>
        <rFont val="Trebuchet MS"/>
        <family val="2"/>
      </rPr>
      <t xml:space="preserve"> in Stunden</t>
    </r>
  </si>
  <si>
    <t>Plan</t>
  </si>
  <si>
    <r>
      <t xml:space="preserve">IST / </t>
    </r>
    <r>
      <rPr>
        <i/>
        <sz val="9"/>
        <color rgb="FF4B4B4B"/>
        <rFont val="Trebuchet MS"/>
        <family val="2"/>
      </rPr>
      <t>Vorschau</t>
    </r>
  </si>
  <si>
    <r>
      <rPr>
        <b/>
        <sz val="11"/>
        <color rgb="FF4B4B4B"/>
        <rFont val="Trebuchet MS"/>
        <family val="2"/>
      </rPr>
      <t>IST</t>
    </r>
    <r>
      <rPr>
        <sz val="11"/>
        <color indexed="10"/>
        <rFont val="Trebuchet MS"/>
        <family val="2"/>
      </rPr>
      <t xml:space="preserve"> / </t>
    </r>
    <r>
      <rPr>
        <i/>
        <sz val="9"/>
        <color rgb="FF4B4B4B"/>
        <rFont val="Trebuchet MS"/>
        <family val="2"/>
      </rPr>
      <t>Vorschau</t>
    </r>
    <r>
      <rPr>
        <sz val="11"/>
        <color indexed="10"/>
        <rFont val="Trebuchet MS"/>
        <family val="2"/>
      </rPr>
      <t xml:space="preserve"> - </t>
    </r>
    <r>
      <rPr>
        <b/>
        <sz val="11"/>
        <color rgb="FF4B4B4B"/>
        <rFont val="Trebuchet MS"/>
        <family val="2"/>
      </rPr>
      <t>Plan</t>
    </r>
  </si>
  <si>
    <t>Januar</t>
  </si>
  <si>
    <t>Februar</t>
  </si>
  <si>
    <t>März</t>
  </si>
  <si>
    <t>Mai</t>
  </si>
  <si>
    <t>Juni</t>
  </si>
  <si>
    <t>Juli</t>
  </si>
  <si>
    <t>Oktober</t>
  </si>
  <si>
    <t>Dezember</t>
  </si>
  <si>
    <t>Gesamt</t>
  </si>
  <si>
    <t>Anmerkung: Plan sind 240 Personentage = 1.920 Stunden</t>
  </si>
  <si>
    <t>Skalierungsfaktor</t>
  </si>
  <si>
    <t>Rot Grün Tausch</t>
  </si>
  <si>
    <t>Datumsformat</t>
  </si>
  <si>
    <t>Datum Stand</t>
  </si>
  <si>
    <t>Zeile ab der es Vorschau (nicht IST) ist</t>
  </si>
  <si>
    <t>Bitte mit festem Wert überschreiben wenn nötig</t>
  </si>
  <si>
    <t>Oder zum Beispiel "#,##0.0"</t>
  </si>
  <si>
    <t>Auf WAHR setzen um die Farben zu tauschen</t>
  </si>
  <si>
    <t>Deutsch tt.mmm.jjjj, Englisch dd-mmm-yyyy</t>
  </si>
  <si>
    <t>Wert</t>
  </si>
  <si>
    <t>Erklärung</t>
  </si>
  <si>
    <t>2. Ich fand Dietmar's Idee sehr gut, hatte jedoch einige Anregungen zur Verbesserung:</t>
  </si>
  <si>
    <t>1. Diese Tabelle wurde inspiriert und ist basiert auf der originalen Arbeit von Dietmar P.</t>
  </si>
  <si>
    <t>Bernd Plumhoff www.bplumhoff.de 01-Aug-2024</t>
  </si>
  <si>
    <t>3. Ich löschte alle Bereichsnamen mit #BEZUG! Werten.</t>
  </si>
  <si>
    <t>4. Ich fügte das Füllsymbol und den Skalierfaktor in das neue Tabellenblatt Param ein und zwei neue Parameter hinzu:</t>
  </si>
  <si>
    <t>5. Einen Parameter für  Zahlenformat (falls man z. B. Nachkommazahlen benötigt).</t>
  </si>
  <si>
    <t>6. Und einen Wahrheitsparameter, um ggf. die Diagrammfarben zu vertauschen.</t>
  </si>
  <si>
    <t>7. Der Skalierfaktor wird nun automatisch (durch eine Formel) bestimmt: Die maximale absolute Differenz der Spaltenwerte F-D wird auf den nächsten Zehnerwert aufgerundet. Dieser Wert kann manuell überschrieben werden.</t>
  </si>
  <si>
    <t>8. Parameter für das Datumsformat, für das Datum des Standes und für die erste Vorschauzeile gestatten die Vorgabe des deutschen oder englischen Datumsformates, des Stand Datums und der ersten Zeile, ab der es nicht IST Werte sondern Vorschauwerte sind.</t>
  </si>
  <si>
    <t>9. Ich löschte alle Hilfsspalten und ich vereinfachte die Formeln in den Spalten H:I.</t>
  </si>
  <si>
    <t>10. Ich verwendete den Zeichensatz Trebuchet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</si>
</sst>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0"/>
      <name val="Arial"/>
      <family val="2"/>
    </font>
    <font>
      <sz val="8"/>
      <name val="Arial"/>
      <family val="2"/>
    </font>
    <font>
      <sz val="10"/>
      <name val="Trebuchet MS"/>
      <family val="2"/>
    </font>
    <font>
      <sz val="11"/>
      <name val="Trebuchet MS"/>
      <family val="2"/>
    </font>
    <font>
      <b/>
      <sz val="12"/>
      <name val="Trebuchet MS"/>
      <family val="2"/>
    </font>
    <font>
      <b/>
      <sz val="11"/>
      <color indexed="8"/>
      <name val="Trebuchet MS"/>
      <family val="2"/>
    </font>
    <font>
      <sz val="11"/>
      <color indexed="8"/>
      <name val="Trebuchet MS"/>
      <family val="2"/>
    </font>
    <font>
      <sz val="11"/>
      <color indexed="45"/>
      <name val="Trebuchet MS"/>
      <family val="2"/>
    </font>
    <font>
      <sz val="11"/>
      <color indexed="10"/>
      <name val="Trebuchet MS"/>
      <family val="2"/>
    </font>
    <font>
      <b/>
      <sz val="11"/>
      <color indexed="10"/>
      <name val="Trebuchet MS"/>
      <family val="2"/>
    </font>
    <font>
      <b/>
      <sz val="11"/>
      <name val="Trebuchet MS"/>
      <family val="2"/>
    </font>
    <font>
      <b/>
      <sz val="11"/>
      <color indexed="19"/>
      <name val="Trebuchet MS"/>
      <family val="2"/>
    </font>
    <font>
      <sz val="11"/>
      <color indexed="19"/>
      <name val="Trebuchet MS"/>
      <family val="2"/>
    </font>
    <font>
      <sz val="11"/>
      <color indexed="52"/>
      <name val="Trebuchet MS"/>
      <family val="2"/>
    </font>
    <font>
      <b/>
      <sz val="11"/>
      <color indexed="52"/>
      <name val="Trebuchet MS"/>
      <family val="2"/>
    </font>
    <font>
      <sz val="8"/>
      <name val="Trebuchet MS"/>
      <family val="2"/>
    </font>
    <font>
      <b/>
      <sz val="11"/>
      <color indexed="55"/>
      <name val="Trebuchet MS"/>
      <family val="2"/>
    </font>
    <font>
      <sz val="11"/>
      <color rgb="FF000000"/>
      <name val="Trebuchet MS"/>
      <family val="2"/>
    </font>
    <font>
      <i/>
      <sz val="9"/>
      <color rgb="FF4B4B4B"/>
      <name val="Trebuchet MS"/>
      <family val="2"/>
    </font>
    <font>
      <b/>
      <sz val="11"/>
      <color rgb="FF4B4B4B"/>
      <name val="Trebuchet MS"/>
      <family val="2"/>
    </font>
  </fonts>
  <fills count="5">
    <fill>
      <patternFill patternType="none"/>
    </fill>
    <fill>
      <patternFill patternType="gray125"/>
    </fill>
    <fill>
      <patternFill patternType="solid">
        <fgColor indexed="63"/>
        <bgColor indexed="64"/>
      </patternFill>
    </fill>
    <fill>
      <patternFill patternType="solid">
        <fgColor indexed="20"/>
        <bgColor indexed="64"/>
      </patternFill>
    </fill>
    <fill>
      <patternFill patternType="solid">
        <fgColor indexed="57"/>
        <bgColor indexed="64"/>
      </patternFill>
    </fill>
  </fills>
  <borders count="10">
    <border>
      <left/>
      <right/>
      <top/>
      <bottom/>
      <diagonal/>
    </border>
    <border>
      <left/>
      <right/>
      <top/>
      <bottom style="hair">
        <color indexed="63"/>
      </bottom>
      <diagonal/>
    </border>
    <border>
      <left/>
      <right/>
      <top style="hair">
        <color indexed="63"/>
      </top>
      <bottom style="hair">
        <color indexed="63"/>
      </bottom>
      <diagonal/>
    </border>
    <border>
      <left/>
      <right/>
      <top/>
      <bottom style="thin">
        <color auto="1"/>
      </bottom>
      <diagonal/>
    </border>
    <border>
      <left/>
      <right style="thick">
        <color indexed="9"/>
      </right>
      <top/>
      <bottom/>
      <diagonal/>
    </border>
    <border>
      <left style="thin">
        <color indexed="8"/>
      </left>
      <right/>
      <top/>
      <bottom style="hair">
        <color indexed="63"/>
      </bottom>
      <diagonal/>
    </border>
    <border>
      <left/>
      <right/>
      <top style="hair">
        <color indexed="63"/>
      </top>
      <bottom style="thin">
        <color auto="1"/>
      </bottom>
      <diagonal/>
    </border>
    <border>
      <left style="thin">
        <color indexed="8"/>
      </left>
      <right/>
      <top style="hair">
        <color indexed="63"/>
      </top>
      <bottom style="thin">
        <color auto="1"/>
      </bottom>
      <diagonal/>
    </border>
    <border>
      <left/>
      <right/>
      <top style="hair">
        <color indexed="63"/>
      </top>
      <bottom/>
      <diagonal/>
    </border>
    <border>
      <left style="thin">
        <color indexed="8"/>
      </left>
      <right/>
      <top/>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0" fontId="3" fillId="0" borderId="0" xfId="0" applyFont="1" applyFill="1" applyAlignment="1">
      <alignment horizontal="right"/>
    </xf>
    <xf numFmtId="0" fontId="3" fillId="0" borderId="0" xfId="0" applyFont="1" applyAlignment="1">
      <alignment horizontal="left"/>
    </xf>
    <xf numFmtId="0" fontId="3" fillId="0" borderId="0" xfId="0" applyFont="1" applyFill="1" applyBorder="1" applyAlignment="1"/>
    <xf numFmtId="0" fontId="3" fillId="0" borderId="0" xfId="0" applyFont="1" applyAlignment="1"/>
    <xf numFmtId="0" fontId="4" fillId="0" borderId="0" xfId="0" applyFont="1" applyFill="1" applyBorder="1" applyAlignment="1"/>
    <xf numFmtId="0" fontId="5" fillId="0" borderId="0" xfId="0" applyFont="1" applyBorder="1" applyAlignment="1"/>
    <xf numFmtId="0" fontId="4" fillId="0" borderId="0" xfId="0" applyFont="1" applyBorder="1" applyAlignment="1"/>
    <xf numFmtId="0" fontId="4"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0" xfId="0" applyFont="1" applyFill="1" applyAlignment="1">
      <alignment vertical="center"/>
    </xf>
    <xf numFmtId="0" fontId="6" fillId="0" borderId="3" xfId="0" applyFont="1" applyFill="1" applyBorder="1" applyAlignment="1">
      <alignment horizontal="left"/>
    </xf>
    <xf numFmtId="0" fontId="7" fillId="0" borderId="0" xfId="0" applyFont="1" applyFill="1" applyBorder="1" applyAlignment="1">
      <alignment horizontal="left"/>
    </xf>
    <xf numFmtId="0" fontId="8" fillId="0" borderId="3" xfId="0" applyFont="1" applyFill="1" applyBorder="1" applyAlignment="1">
      <alignment horizontal="left"/>
    </xf>
    <xf numFmtId="0" fontId="3" fillId="0" borderId="0" xfId="0" applyFont="1" applyFill="1" applyAlignment="1"/>
    <xf numFmtId="0" fontId="9" fillId="0" borderId="0" xfId="0" applyFont="1" applyAlignment="1">
      <alignment vertical="center"/>
    </xf>
    <xf numFmtId="0" fontId="10" fillId="0" borderId="0" xfId="0" applyFont="1" applyFill="1" applyBorder="1" applyAlignment="1">
      <alignment horizontal="centerContinuous" vertical="center"/>
    </xf>
    <xf numFmtId="0" fontId="9" fillId="0" borderId="0" xfId="0" applyFont="1" applyBorder="1" applyAlignment="1">
      <alignment horizontal="centerContinuous" vertical="center"/>
    </xf>
    <xf numFmtId="0" fontId="9" fillId="0" borderId="0" xfId="0" applyFont="1" applyFill="1" applyBorder="1" applyAlignment="1">
      <alignment horizontal="centerContinuous" vertical="center"/>
    </xf>
    <xf numFmtId="0" fontId="4" fillId="0" borderId="0" xfId="0" applyFont="1" applyAlignment="1">
      <alignment vertical="center"/>
    </xf>
    <xf numFmtId="0" fontId="10" fillId="0" borderId="0" xfId="0" applyFont="1" applyBorder="1" applyAlignment="1">
      <alignment vertical="center"/>
    </xf>
    <xf numFmtId="0" fontId="10"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Border="1" applyAlignment="1">
      <alignment vertical="center"/>
    </xf>
    <xf numFmtId="0" fontId="10" fillId="0" borderId="3" xfId="0" applyFont="1" applyBorder="1" applyAlignment="1"/>
    <xf numFmtId="0" fontId="10" fillId="0" borderId="0" xfId="0" applyFont="1" applyFill="1" applyBorder="1" applyAlignment="1">
      <alignment horizontal="right"/>
    </xf>
    <xf numFmtId="0" fontId="10" fillId="3" borderId="4" xfId="0" applyFont="1" applyFill="1" applyBorder="1" applyAlignment="1">
      <alignment horizontal="right"/>
    </xf>
    <xf numFmtId="0" fontId="10" fillId="4" borderId="0" xfId="0" applyFont="1" applyFill="1" applyBorder="1" applyAlignment="1">
      <alignment horizontal="right"/>
    </xf>
    <xf numFmtId="9" fontId="10" fillId="0" borderId="3" xfId="1" applyFont="1" applyBorder="1" applyAlignment="1">
      <alignment horizontal="centerContinuous"/>
    </xf>
    <xf numFmtId="0" fontId="10" fillId="0" borderId="3" xfId="0" applyFont="1" applyBorder="1" applyAlignment="1">
      <alignment horizontal="left"/>
    </xf>
    <xf numFmtId="0" fontId="10" fillId="0" borderId="0" xfId="0" applyFont="1" applyFill="1" applyBorder="1" applyAlignment="1"/>
    <xf numFmtId="0" fontId="11" fillId="0" borderId="0" xfId="0" applyFont="1" applyFill="1" applyBorder="1" applyAlignment="1">
      <alignment horizontal="right"/>
    </xf>
    <xf numFmtId="9" fontId="11" fillId="0" borderId="0" xfId="1" applyFont="1" applyFill="1" applyBorder="1" applyAlignment="1">
      <alignment horizontal="centerContinuous"/>
    </xf>
    <xf numFmtId="0" fontId="12" fillId="0" borderId="0" xfId="0" applyFont="1" applyFill="1" applyBorder="1" applyAlignment="1">
      <alignment horizontal="left"/>
    </xf>
    <xf numFmtId="0" fontId="9" fillId="0" borderId="0" xfId="0" applyFont="1" applyFill="1" applyBorder="1" applyAlignment="1"/>
    <xf numFmtId="37" fontId="4" fillId="0" borderId="0" xfId="0" applyNumberFormat="1" applyFont="1" applyFill="1" applyBorder="1" applyAlignment="1"/>
    <xf numFmtId="3" fontId="13" fillId="0" borderId="1" xfId="1" applyNumberFormat="1" applyFont="1" applyBorder="1" applyAlignment="1">
      <alignment horizontal="right"/>
    </xf>
    <xf numFmtId="3" fontId="14" fillId="0" borderId="5" xfId="1" applyNumberFormat="1" applyFont="1" applyBorder="1" applyAlignment="1">
      <alignment horizontal="left"/>
    </xf>
    <xf numFmtId="0" fontId="4" fillId="0" borderId="0" xfId="0" applyFont="1" applyAlignment="1"/>
    <xf numFmtId="3" fontId="13" fillId="0" borderId="6" xfId="1" applyNumberFormat="1" applyFont="1" applyBorder="1" applyAlignment="1">
      <alignment horizontal="right"/>
    </xf>
    <xf numFmtId="3" fontId="14" fillId="0" borderId="7" xfId="1" applyNumberFormat="1" applyFont="1" applyBorder="1" applyAlignment="1">
      <alignment horizontal="left"/>
    </xf>
    <xf numFmtId="0" fontId="11" fillId="0" borderId="0" xfId="0" applyFont="1" applyFill="1" applyBorder="1" applyAlignment="1"/>
    <xf numFmtId="0" fontId="10" fillId="0" borderId="0" xfId="0" applyFont="1" applyBorder="1" applyAlignment="1"/>
    <xf numFmtId="37" fontId="10" fillId="0" borderId="8" xfId="0" applyNumberFormat="1" applyFont="1" applyBorder="1" applyAlignment="1"/>
    <xf numFmtId="37" fontId="11" fillId="0" borderId="0" xfId="0" applyNumberFormat="1" applyFont="1" applyFill="1" applyBorder="1" applyAlignment="1"/>
    <xf numFmtId="3" fontId="12" fillId="0" borderId="0" xfId="1" applyNumberFormat="1" applyFont="1" applyBorder="1" applyAlignment="1">
      <alignment horizontal="right"/>
    </xf>
    <xf numFmtId="3" fontId="15" fillId="0" borderId="9" xfId="1" applyNumberFormat="1" applyFont="1" applyBorder="1" applyAlignment="1">
      <alignment horizontal="left"/>
    </xf>
    <xf numFmtId="0" fontId="11" fillId="0" borderId="0" xfId="0" applyFont="1" applyAlignment="1"/>
    <xf numFmtId="0" fontId="6" fillId="0" borderId="0" xfId="0" applyFont="1" applyFill="1" applyBorder="1" applyAlignment="1">
      <alignment horizontal="left"/>
    </xf>
    <xf numFmtId="0" fontId="7" fillId="2" borderId="0" xfId="0" applyFont="1" applyFill="1" applyBorder="1" applyAlignment="1">
      <alignment horizontal="left"/>
    </xf>
    <xf numFmtId="0" fontId="16" fillId="0" borderId="0" xfId="0" applyFont="1" applyAlignment="1"/>
    <xf numFmtId="0" fontId="3" fillId="0" borderId="0" xfId="0" applyFont="1"/>
    <xf numFmtId="0" fontId="4" fillId="0" borderId="0" xfId="0" applyFont="1"/>
    <xf numFmtId="0" fontId="11" fillId="0" borderId="0" xfId="0" applyFont="1"/>
    <xf numFmtId="0" fontId="4" fillId="0" borderId="0" xfId="0" applyFont="1" applyAlignment="1">
      <alignment horizontal="left"/>
    </xf>
    <xf numFmtId="0" fontId="17" fillId="0" borderId="0" xfId="0" applyFont="1" applyAlignment="1">
      <alignment horizontal="right"/>
    </xf>
    <xf numFmtId="0" fontId="4" fillId="0" borderId="0" xfId="0" applyFont="1" applyAlignment="1">
      <alignment horizontal="right"/>
    </xf>
    <xf numFmtId="0" fontId="4" fillId="0" borderId="0" xfId="0" quotePrefix="1" applyFont="1"/>
    <xf numFmtId="14" fontId="4" fillId="0" borderId="0" xfId="0" applyNumberFormat="1" applyFont="1"/>
    <xf numFmtId="0" fontId="10" fillId="0" borderId="0" xfId="0" applyFont="1" applyBorder="1" applyAlignment="1">
      <alignment horizontal="centerContinuous" vertical="center"/>
    </xf>
    <xf numFmtId="0" fontId="10" fillId="0" borderId="0" xfId="0" applyFont="1" applyBorder="1" applyAlignment="1">
      <alignment horizontal="right" vertical="center"/>
    </xf>
    <xf numFmtId="37" fontId="10" fillId="0" borderId="2" xfId="0" applyNumberFormat="1" applyFont="1" applyBorder="1" applyAlignment="1"/>
    <xf numFmtId="37" fontId="10" fillId="0" borderId="0" xfId="0" applyNumberFormat="1" applyFont="1" applyFill="1" applyBorder="1" applyAlignment="1"/>
    <xf numFmtId="37" fontId="10" fillId="0" borderId="6" xfId="0" applyNumberFormat="1" applyFont="1" applyBorder="1" applyAlignment="1"/>
    <xf numFmtId="0" fontId="10" fillId="0" borderId="2" xfId="0" applyFont="1" applyBorder="1" applyAlignment="1"/>
    <xf numFmtId="0" fontId="10" fillId="0" borderId="6" xfId="0" applyFont="1" applyBorder="1" applyAlignment="1"/>
    <xf numFmtId="0" fontId="10" fillId="0" borderId="0" xfId="0" applyFont="1" applyBorder="1" applyAlignment="1">
      <alignment horizontal="right" vertical="center" wrapText="1"/>
    </xf>
    <xf numFmtId="0" fontId="4" fillId="0" borderId="0" xfId="0" applyFont="1" applyBorder="1" applyAlignment="1">
      <alignment horizontal="center"/>
    </xf>
    <xf numFmtId="9" fontId="9" fillId="0" borderId="0" xfId="1" applyFont="1" applyBorder="1" applyAlignment="1">
      <alignment horizontal="center" vertical="center"/>
    </xf>
  </cellXfs>
  <cellStyles count="2">
    <cellStyle name="Prozent" xfId="1" builtinId="5"/>
    <cellStyle name="Standard" xfId="0" builtinId="0"/>
  </cellStyles>
  <dxfs count="3">
    <dxf>
      <font>
        <b val="0"/>
        <i/>
        <strike val="0"/>
        <u val="none"/>
      </font>
    </dxf>
    <dxf>
      <font>
        <color rgb="FF00CC00"/>
      </font>
    </dxf>
    <dxf>
      <font>
        <color rgb="FFFF0000"/>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4B4B4B"/>
      <rgbColor rgb="008080FF"/>
      <rgbColor rgb="0000C0C0"/>
      <rgbColor rgb="0080FF80"/>
      <rgbColor rgb="006E6E6E"/>
      <rgbColor rgb="00FFFF80"/>
      <rgbColor rgb="00323232"/>
      <rgbColor rgb="000000C0"/>
      <rgbColor rgb="00008080"/>
      <rgbColor rgb="0000C000"/>
      <rgbColor rgb="00FF00FF"/>
      <rgbColor rgb="00C0C000"/>
      <rgbColor rgb="00F0F0F0"/>
      <rgbColor rgb="00C3C3C3"/>
      <rgbColor rgb="00FFFFFF"/>
      <rgbColor rgb="00FFC0C0"/>
      <rgbColor rgb="00C0FFC0"/>
      <rgbColor rgb="00C0C0FF"/>
      <rgbColor rgb="00E1FFC0"/>
      <rgbColor rgb="00C0FFFF"/>
      <rgbColor rgb="00E1C0FF"/>
      <rgbColor rgb="00FFFFFF"/>
      <rgbColor rgb="00FFFFFF"/>
      <rgbColor rgb="00FFFFFF"/>
      <rgbColor rgb="00FFFFFF"/>
      <rgbColor rgb="00FFFFFF"/>
      <rgbColor rgb="00FFFFFF"/>
      <rgbColor rgb="00FFFFFF"/>
      <rgbColor rgb="00FFFFFF"/>
      <rgbColor rgb="00FF6400"/>
      <rgbColor rgb="0080FFFF"/>
      <rgbColor rgb="00FFFFC0"/>
      <rgbColor rgb="00C0C0FF"/>
      <rgbColor rgb="00C0FFC0"/>
      <rgbColor rgb="00C0FFFF"/>
      <rgbColor rgb="008C8C8C"/>
      <rgbColor rgb="00FFC0FF"/>
      <rgbColor rgb="00FFC0C0"/>
      <rgbColor rgb="0000FFFF"/>
      <rgbColor rgb="00FFFF00"/>
      <rgbColor rgb="0000FF00"/>
      <rgbColor rgb="00FF8080"/>
      <rgbColor rgb="00FF0000"/>
      <rgbColor rgb="00C00000"/>
      <rgbColor rgb="00C000C0"/>
      <rgbColor rgb="00DCDCDC"/>
      <rgbColor rgb="00808005"/>
      <rgbColor rgb="000000FF"/>
      <rgbColor rgb="00000080"/>
      <rgbColor rgb="00008000"/>
      <rgbColor rgb="00800000"/>
      <rgbColor rgb="00FF80FF"/>
      <rgbColor rgb="00800080"/>
      <rgbColor rgb="00AAAAAA"/>
    </indexed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2:B13"/>
  <sheetViews>
    <sheetView workbookViewId="0">
      <selection activeCell="B2" sqref="B2"/>
    </sheetView>
  </sheetViews>
  <sheetFormatPr baseColWidth="10" defaultColWidth="9.140625" defaultRowHeight="15" x14ac:dyDescent="0.3"/>
  <cols>
    <col min="1" max="1" width="3.5703125" style="53" customWidth="1"/>
    <col min="2" max="16384" width="9.140625" style="53"/>
  </cols>
  <sheetData>
    <row r="2" spans="2:2" x14ac:dyDescent="0.3">
      <c r="B2" s="53" t="s">
        <v>36</v>
      </c>
    </row>
    <row r="3" spans="2:2" x14ac:dyDescent="0.3">
      <c r="B3" s="53" t="s">
        <v>35</v>
      </c>
    </row>
    <row r="4" spans="2:2" x14ac:dyDescent="0.3">
      <c r="B4" s="53" t="s">
        <v>38</v>
      </c>
    </row>
    <row r="5" spans="2:2" x14ac:dyDescent="0.3">
      <c r="B5" s="53" t="s">
        <v>39</v>
      </c>
    </row>
    <row r="6" spans="2:2" x14ac:dyDescent="0.3">
      <c r="B6" s="53" t="s">
        <v>40</v>
      </c>
    </row>
    <row r="7" spans="2:2" x14ac:dyDescent="0.3">
      <c r="B7" s="53" t="s">
        <v>41</v>
      </c>
    </row>
    <row r="8" spans="2:2" x14ac:dyDescent="0.3">
      <c r="B8" s="53" t="s">
        <v>42</v>
      </c>
    </row>
    <row r="9" spans="2:2" x14ac:dyDescent="0.3">
      <c r="B9" s="53" t="s">
        <v>43</v>
      </c>
    </row>
    <row r="10" spans="2:2" x14ac:dyDescent="0.3">
      <c r="B10" s="53" t="s">
        <v>44</v>
      </c>
    </row>
    <row r="11" spans="2:2" x14ac:dyDescent="0.3">
      <c r="B11" s="53" t="s">
        <v>45</v>
      </c>
    </row>
    <row r="13" spans="2:2" x14ac:dyDescent="0.3">
      <c r="B13" s="53" t="s">
        <v>37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J24"/>
  <sheetViews>
    <sheetView showGridLines="0" tabSelected="1" workbookViewId="0">
      <selection activeCell="B2" sqref="B2"/>
    </sheetView>
  </sheetViews>
  <sheetFormatPr baseColWidth="10" defaultColWidth="9.140625" defaultRowHeight="15" x14ac:dyDescent="0.3"/>
  <cols>
    <col min="1" max="1" width="1.42578125" style="3" customWidth="1"/>
    <col min="2" max="2" width="23.140625" style="4" customWidth="1"/>
    <col min="3" max="3" width="1.85546875" style="3" customWidth="1"/>
    <col min="4" max="4" width="14.85546875" style="4" customWidth="1"/>
    <col min="5" max="5" width="0.7109375" style="16" customWidth="1"/>
    <col min="6" max="6" width="13.85546875" style="4" bestFit="1" customWidth="1"/>
    <col min="7" max="7" width="0.85546875" style="16" customWidth="1"/>
    <col min="8" max="8" width="22.28515625" style="4" customWidth="1"/>
    <col min="9" max="9" width="22.28515625" style="2" customWidth="1"/>
    <col min="10" max="62" width="9.140625" style="3" customWidth="1"/>
    <col min="63" max="16384" width="9.140625" style="4"/>
  </cols>
  <sheetData>
    <row r="1" spans="1:62" ht="8.25" customHeight="1" x14ac:dyDescent="0.3">
      <c r="A1" s="1"/>
      <c r="B1" s="2"/>
      <c r="E1" s="4"/>
      <c r="G1" s="1"/>
    </row>
    <row r="2" spans="1:62" s="7" customFormat="1" ht="16.5" customHeight="1" x14ac:dyDescent="0.35">
      <c r="A2" s="5"/>
      <c r="B2" s="6" t="s">
        <v>2</v>
      </c>
      <c r="C2" s="5"/>
      <c r="D2" s="69" t="str">
        <f ca="1">"Stand: " &amp; TEXT(As_of_date,Date_Format)</f>
        <v>Stand: 01.08.2024</v>
      </c>
      <c r="E2" s="69"/>
      <c r="F2" s="69"/>
      <c r="G2" s="69"/>
      <c r="H2" s="69"/>
      <c r="I2" s="69"/>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2" s="12" customFormat="1" ht="16.5" customHeight="1" x14ac:dyDescent="0.2">
      <c r="A3" s="8"/>
      <c r="B3" s="9" t="s">
        <v>10</v>
      </c>
      <c r="C3" s="10"/>
      <c r="D3" s="11"/>
      <c r="E3" s="11"/>
      <c r="F3" s="11"/>
      <c r="G3" s="11"/>
      <c r="H3" s="11"/>
      <c r="I3" s="11"/>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row>
    <row r="4" spans="1:62" s="16" customFormat="1" ht="2.25" customHeight="1" x14ac:dyDescent="0.3">
      <c r="A4" s="3"/>
      <c r="B4" s="13"/>
      <c r="C4" s="14"/>
      <c r="D4" s="15"/>
      <c r="E4" s="15"/>
      <c r="F4" s="15"/>
      <c r="G4" s="15"/>
      <c r="H4" s="15"/>
      <c r="I4" s="15"/>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row>
    <row r="5" spans="1:62" s="21" customFormat="1" ht="15" customHeight="1" x14ac:dyDescent="0.2">
      <c r="A5" s="8"/>
      <c r="B5" s="17"/>
      <c r="C5" s="18"/>
      <c r="D5" s="61"/>
      <c r="E5" s="18"/>
      <c r="F5" s="61"/>
      <c r="G5" s="20"/>
      <c r="H5" s="19"/>
      <c r="I5" s="19"/>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row>
    <row r="6" spans="1:62" s="25" customFormat="1" ht="28.5" customHeight="1" x14ac:dyDescent="0.2">
      <c r="A6" s="8"/>
      <c r="B6" s="22"/>
      <c r="C6" s="23"/>
      <c r="D6" s="62" t="s">
        <v>11</v>
      </c>
      <c r="E6" s="23"/>
      <c r="F6" s="68" t="s">
        <v>12</v>
      </c>
      <c r="G6" s="24"/>
      <c r="H6" s="70" t="s">
        <v>13</v>
      </c>
      <c r="I6" s="70"/>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row>
    <row r="7" spans="1:62" s="7" customFormat="1" ht="4.5" customHeight="1" x14ac:dyDescent="0.3">
      <c r="A7" s="5"/>
      <c r="B7" s="26"/>
      <c r="C7" s="27"/>
      <c r="D7" s="28"/>
      <c r="E7" s="27"/>
      <c r="F7" s="29"/>
      <c r="G7" s="27"/>
      <c r="H7" s="30"/>
      <c r="I7" s="31"/>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1:62" s="5" customFormat="1" ht="3" customHeight="1" x14ac:dyDescent="0.3">
      <c r="B8" s="32"/>
      <c r="C8" s="27"/>
      <c r="D8" s="27"/>
      <c r="E8" s="27"/>
      <c r="F8" s="27"/>
      <c r="G8" s="33"/>
      <c r="H8" s="34"/>
      <c r="I8" s="35"/>
    </row>
    <row r="9" spans="1:62" s="40" customFormat="1" ht="15.75" customHeight="1" x14ac:dyDescent="0.3">
      <c r="A9" s="5"/>
      <c r="B9" s="66" t="s">
        <v>14</v>
      </c>
      <c r="C9" s="36"/>
      <c r="D9" s="63">
        <v>160</v>
      </c>
      <c r="E9" s="64"/>
      <c r="F9" s="63">
        <v>150</v>
      </c>
      <c r="G9" s="37"/>
      <c r="H9" s="38" t="str">
        <f t="shared" ref="H9:H21" si="0">REPT(TEXT(F9-D9,Format)&amp;" ",F9-D9&lt;0)&amp;REPT(Symbol,(F9-D9&lt;0)*ABS(ROUND(F9-D9,0))*Scaling_Factor)</f>
        <v>-10,0 █████</v>
      </c>
      <c r="I9" s="39" t="str">
        <f t="shared" ref="I9:I21" si="1">REPT(Symbol,(F9-D9&gt;0)*ABS(ROUND(F9-D9,0))*Scaling_Factor)&amp;REPT(" "&amp;TEXT(F9-D9,Format),F9-D9&gt;0)</f>
        <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row>
    <row r="10" spans="1:62" s="40" customFormat="1" ht="15.75" customHeight="1" x14ac:dyDescent="0.3">
      <c r="A10" s="5"/>
      <c r="B10" s="66" t="s">
        <v>15</v>
      </c>
      <c r="C10" s="36"/>
      <c r="D10" s="63">
        <v>160</v>
      </c>
      <c r="E10" s="64"/>
      <c r="F10" s="63">
        <v>160</v>
      </c>
      <c r="G10" s="37"/>
      <c r="H10" s="38" t="str">
        <f t="shared" si="0"/>
        <v/>
      </c>
      <c r="I10" s="39" t="str">
        <f t="shared" si="1"/>
        <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row>
    <row r="11" spans="1:62" s="40" customFormat="1" ht="15.75" customHeight="1" x14ac:dyDescent="0.3">
      <c r="A11" s="5"/>
      <c r="B11" s="66" t="s">
        <v>16</v>
      </c>
      <c r="C11" s="36"/>
      <c r="D11" s="63">
        <v>160</v>
      </c>
      <c r="E11" s="64"/>
      <c r="F11" s="63">
        <v>165</v>
      </c>
      <c r="G11" s="37"/>
      <c r="H11" s="38" t="str">
        <f t="shared" si="0"/>
        <v/>
      </c>
      <c r="I11" s="39" t="str">
        <f t="shared" si="1"/>
        <v>██ 5,0</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row>
    <row r="12" spans="1:62" s="40" customFormat="1" ht="15.75" customHeight="1" x14ac:dyDescent="0.3">
      <c r="A12" s="5"/>
      <c r="B12" s="66" t="s">
        <v>3</v>
      </c>
      <c r="C12" s="36"/>
      <c r="D12" s="63">
        <v>160</v>
      </c>
      <c r="E12" s="64"/>
      <c r="F12" s="63">
        <v>155</v>
      </c>
      <c r="G12" s="37"/>
      <c r="H12" s="38" t="str">
        <f t="shared" si="0"/>
        <v>-5,0 ██</v>
      </c>
      <c r="I12" s="39" t="str">
        <f t="shared" si="1"/>
        <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row>
    <row r="13" spans="1:62" s="40" customFormat="1" ht="15.75" customHeight="1" x14ac:dyDescent="0.3">
      <c r="A13" s="5"/>
      <c r="B13" s="66" t="s">
        <v>17</v>
      </c>
      <c r="C13" s="36"/>
      <c r="D13" s="63">
        <v>160</v>
      </c>
      <c r="E13" s="64"/>
      <c r="F13" s="63">
        <v>170</v>
      </c>
      <c r="G13" s="37"/>
      <c r="H13" s="38" t="str">
        <f t="shared" si="0"/>
        <v/>
      </c>
      <c r="I13" s="39" t="str">
        <f t="shared" si="1"/>
        <v>█████ 10,0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row>
    <row r="14" spans="1:62" s="40" customFormat="1" ht="15.75" customHeight="1" x14ac:dyDescent="0.3">
      <c r="A14" s="5"/>
      <c r="B14" s="66" t="s">
        <v>18</v>
      </c>
      <c r="C14" s="36"/>
      <c r="D14" s="63">
        <v>160</v>
      </c>
      <c r="E14" s="64"/>
      <c r="F14" s="63">
        <v>170</v>
      </c>
      <c r="G14" s="37"/>
      <c r="H14" s="38" t="str">
        <f t="shared" si="0"/>
        <v/>
      </c>
      <c r="I14" s="39" t="str">
        <f t="shared" si="1"/>
        <v>█████ 10,0</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row>
    <row r="15" spans="1:62" s="40" customFormat="1" ht="15.75" customHeight="1" x14ac:dyDescent="0.3">
      <c r="A15" s="5"/>
      <c r="B15" s="66" t="s">
        <v>19</v>
      </c>
      <c r="C15" s="36"/>
      <c r="D15" s="63">
        <v>160</v>
      </c>
      <c r="E15" s="64"/>
      <c r="F15" s="63">
        <v>180</v>
      </c>
      <c r="G15" s="37"/>
      <c r="H15" s="38" t="str">
        <f t="shared" si="0"/>
        <v/>
      </c>
      <c r="I15" s="39" t="str">
        <f t="shared" si="1"/>
        <v>██████████ 20,0</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row>
    <row r="16" spans="1:62" s="40" customFormat="1" ht="15.75" customHeight="1" x14ac:dyDescent="0.3">
      <c r="A16" s="5"/>
      <c r="B16" s="66" t="s">
        <v>4</v>
      </c>
      <c r="C16" s="36"/>
      <c r="D16" s="63">
        <v>160</v>
      </c>
      <c r="E16" s="64"/>
      <c r="F16" s="63">
        <v>165</v>
      </c>
      <c r="G16" s="37"/>
      <c r="H16" s="38" t="str">
        <f t="shared" si="0"/>
        <v/>
      </c>
      <c r="I16" s="39" t="str">
        <f t="shared" si="1"/>
        <v>██ 5,0</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row>
    <row r="17" spans="1:62" s="40" customFormat="1" ht="15.75" customHeight="1" x14ac:dyDescent="0.3">
      <c r="A17" s="5"/>
      <c r="B17" s="66" t="s">
        <v>5</v>
      </c>
      <c r="C17" s="36"/>
      <c r="D17" s="63">
        <v>160</v>
      </c>
      <c r="E17" s="64"/>
      <c r="F17" s="63">
        <v>140</v>
      </c>
      <c r="G17" s="37"/>
      <c r="H17" s="38" t="str">
        <f t="shared" si="0"/>
        <v>-20,0 ██████████</v>
      </c>
      <c r="I17" s="39" t="str">
        <f t="shared" si="1"/>
        <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row>
    <row r="18" spans="1:62" s="40" customFormat="1" ht="15.75" customHeight="1" x14ac:dyDescent="0.3">
      <c r="A18" s="5"/>
      <c r="B18" s="66" t="s">
        <v>20</v>
      </c>
      <c r="C18" s="36"/>
      <c r="D18" s="63">
        <v>160</v>
      </c>
      <c r="E18" s="64"/>
      <c r="F18" s="63">
        <v>162</v>
      </c>
      <c r="G18" s="37"/>
      <c r="H18" s="38" t="str">
        <f t="shared" si="0"/>
        <v/>
      </c>
      <c r="I18" s="39" t="str">
        <f t="shared" si="1"/>
        <v>█ 2,0</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row>
    <row r="19" spans="1:62" s="40" customFormat="1" ht="15.75" customHeight="1" x14ac:dyDescent="0.3">
      <c r="A19" s="5"/>
      <c r="B19" s="66" t="s">
        <v>6</v>
      </c>
      <c r="C19" s="36"/>
      <c r="D19" s="63">
        <v>160</v>
      </c>
      <c r="E19" s="64"/>
      <c r="F19" s="63">
        <v>158</v>
      </c>
      <c r="G19" s="37"/>
      <c r="H19" s="38" t="str">
        <f t="shared" si="0"/>
        <v>-2,0 █</v>
      </c>
      <c r="I19" s="39" t="str">
        <f t="shared" si="1"/>
        <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row>
    <row r="20" spans="1:62" s="40" customFormat="1" ht="15.75" customHeight="1" x14ac:dyDescent="0.3">
      <c r="A20" s="5"/>
      <c r="B20" s="67" t="s">
        <v>21</v>
      </c>
      <c r="C20" s="36"/>
      <c r="D20" s="65">
        <v>160</v>
      </c>
      <c r="E20" s="64"/>
      <c r="F20" s="65">
        <v>160</v>
      </c>
      <c r="G20" s="37"/>
      <c r="H20" s="41" t="str">
        <f t="shared" si="0"/>
        <v/>
      </c>
      <c r="I20" s="42" t="str">
        <f t="shared" si="1"/>
        <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row>
    <row r="21" spans="1:62" s="49" customFormat="1" ht="15.75" customHeight="1" x14ac:dyDescent="0.3">
      <c r="A21" s="43"/>
      <c r="B21" s="44" t="s">
        <v>22</v>
      </c>
      <c r="C21" s="32"/>
      <c r="D21" s="45">
        <f>SUM(D9:D20)</f>
        <v>1920</v>
      </c>
      <c r="E21" s="45"/>
      <c r="F21" s="45">
        <f>SUM(F9:F20)</f>
        <v>1935</v>
      </c>
      <c r="G21" s="46"/>
      <c r="H21" s="47" t="str">
        <f t="shared" si="0"/>
        <v/>
      </c>
      <c r="I21" s="48" t="str">
        <f t="shared" si="1"/>
        <v>███████ 15,0</v>
      </c>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row>
    <row r="22" spans="1:62" s="5" customFormat="1" ht="5.25" customHeight="1" x14ac:dyDescent="0.3">
      <c r="B22" s="50"/>
      <c r="C22" s="14"/>
      <c r="D22" s="14"/>
      <c r="E22" s="14"/>
      <c r="F22" s="14"/>
      <c r="G22" s="14"/>
      <c r="H22" s="14"/>
      <c r="I22" s="14"/>
    </row>
    <row r="23" spans="1:62" s="3" customFormat="1" ht="2.25" customHeight="1" x14ac:dyDescent="0.3">
      <c r="B23" s="51"/>
      <c r="C23" s="14"/>
      <c r="D23" s="51"/>
      <c r="E23" s="14"/>
      <c r="F23" s="51"/>
      <c r="G23" s="14"/>
      <c r="H23" s="51"/>
      <c r="I23" s="51"/>
    </row>
    <row r="24" spans="1:62" x14ac:dyDescent="0.3">
      <c r="B24" s="52" t="s">
        <v>23</v>
      </c>
    </row>
  </sheetData>
  <mergeCells count="2">
    <mergeCell ref="D2:I2"/>
    <mergeCell ref="H6:I6"/>
  </mergeCells>
  <phoneticPr fontId="2" type="noConversion"/>
  <conditionalFormatting sqref="H9:H21">
    <cfRule type="expression" dxfId="2" priority="3">
      <formula>Switch_Red_Green</formula>
    </cfRule>
  </conditionalFormatting>
  <conditionalFormatting sqref="I9:I21">
    <cfRule type="expression" dxfId="1" priority="2">
      <formula>Switch_Red_Green</formula>
    </cfRule>
  </conditionalFormatting>
  <conditionalFormatting sqref="F9:F20">
    <cfRule type="expression" dxfId="0" priority="1">
      <formula>ROW(F9)&gt;=Row_Forecast</formula>
    </cfRule>
  </conditionalFormatting>
  <pageMargins left="0.74803149606299213" right="0.74803149606299213" top="0.98425196850393704" bottom="0.98425196850393704" header="0.51181102362204722" footer="0.51181102362204722"/>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C8"/>
  <sheetViews>
    <sheetView workbookViewId="0">
      <selection activeCell="B3" sqref="B3"/>
    </sheetView>
  </sheetViews>
  <sheetFormatPr baseColWidth="10" defaultColWidth="9.140625" defaultRowHeight="16.5" x14ac:dyDescent="0.3"/>
  <cols>
    <col min="1" max="1" width="39.5703125" style="54" customWidth="1"/>
    <col min="2" max="2" width="13.85546875" style="54" customWidth="1"/>
    <col min="3" max="3" width="51.7109375" style="54" customWidth="1"/>
    <col min="4" max="16384" width="9.140625" style="54"/>
  </cols>
  <sheetData>
    <row r="1" spans="1:3" x14ac:dyDescent="0.3">
      <c r="B1" s="55" t="s">
        <v>33</v>
      </c>
      <c r="C1" s="55" t="s">
        <v>34</v>
      </c>
    </row>
    <row r="2" spans="1:3" x14ac:dyDescent="0.3">
      <c r="A2" s="56" t="s">
        <v>1</v>
      </c>
      <c r="B2" s="57" t="s">
        <v>0</v>
      </c>
    </row>
    <row r="3" spans="1:3" x14ac:dyDescent="0.3">
      <c r="A3" s="56" t="s">
        <v>24</v>
      </c>
      <c r="B3" s="58">
        <f t="array" ref="B3">IFERROR(10/CEILING(MAX(ABS(Chart!F9:F21-Chart!D9:D21)),10),1)</f>
        <v>0.5</v>
      </c>
      <c r="C3" s="54" t="s">
        <v>29</v>
      </c>
    </row>
    <row r="4" spans="1:3" x14ac:dyDescent="0.3">
      <c r="A4" s="54" t="s">
        <v>7</v>
      </c>
      <c r="B4" s="59" t="s">
        <v>8</v>
      </c>
      <c r="C4" s="54" t="s">
        <v>30</v>
      </c>
    </row>
    <row r="5" spans="1:3" x14ac:dyDescent="0.3">
      <c r="A5" s="54" t="s">
        <v>25</v>
      </c>
      <c r="B5" s="54" t="b">
        <v>0</v>
      </c>
      <c r="C5" s="54" t="s">
        <v>31</v>
      </c>
    </row>
    <row r="6" spans="1:3" x14ac:dyDescent="0.3">
      <c r="A6" s="54" t="s">
        <v>26</v>
      </c>
      <c r="B6" s="54" t="s">
        <v>9</v>
      </c>
      <c r="C6" s="54" t="s">
        <v>32</v>
      </c>
    </row>
    <row r="7" spans="1:3" x14ac:dyDescent="0.3">
      <c r="A7" s="54" t="s">
        <v>27</v>
      </c>
      <c r="B7" s="60">
        <f ca="1">TODAY()</f>
        <v>45505</v>
      </c>
      <c r="C7" s="54" t="s">
        <v>29</v>
      </c>
    </row>
    <row r="8" spans="1:3" x14ac:dyDescent="0.3">
      <c r="A8" s="54" t="s">
        <v>28</v>
      </c>
      <c r="B8" s="54">
        <v>14</v>
      </c>
      <c r="C8" s="54"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8</vt:i4>
      </vt:variant>
    </vt:vector>
  </HeadingPairs>
  <TitlesOfParts>
    <vt:vector size="11" baseType="lpstr">
      <vt:lpstr>Read_me</vt:lpstr>
      <vt:lpstr>Chart</vt:lpstr>
      <vt:lpstr>Param</vt:lpstr>
      <vt:lpstr>As_of_date</vt:lpstr>
      <vt:lpstr>Date_Format</vt:lpstr>
      <vt:lpstr>Chart!Druckbereich</vt:lpstr>
      <vt:lpstr>Format</vt:lpstr>
      <vt:lpstr>Row_Forecast</vt:lpstr>
      <vt:lpstr>Scaling_Factor</vt:lpstr>
      <vt:lpstr>Switch_Red_Green</vt:lpstr>
      <vt:lpstr>Symbol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Bernd Plumhoff</cp:lastModifiedBy>
  <cp:lastPrinted>2013-05-03T17:09:25Z</cp:lastPrinted>
  <dcterms:created xsi:type="dcterms:W3CDTF">2004-05-24T12:36:53Z</dcterms:created>
  <dcterms:modified xsi:type="dcterms:W3CDTF">2024-08-01T16:20:50Z</dcterms:modified>
  <cp:category/>
</cp:coreProperties>
</file>